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" i="1" l="1"/>
  <c r="D8" i="1" s="1"/>
  <c r="D6" i="1"/>
  <c r="D5" i="1"/>
  <c r="C8" i="1"/>
  <c r="C9" i="1" s="1"/>
  <c r="C10" i="1" s="1"/>
  <c r="B8" i="1"/>
  <c r="B9" i="1" s="1"/>
  <c r="B10" i="1" s="1"/>
  <c r="B7" i="1"/>
  <c r="C7" i="1"/>
  <c r="C6" i="1"/>
  <c r="C5" i="1"/>
  <c r="B6" i="1"/>
  <c r="B5" i="1"/>
  <c r="D9" i="1" l="1"/>
  <c r="D10" i="1" s="1"/>
</calcChain>
</file>

<file path=xl/sharedStrings.xml><?xml version="1.0" encoding="utf-8"?>
<sst xmlns="http://schemas.openxmlformats.org/spreadsheetml/2006/main" count="24" uniqueCount="21">
  <si>
    <t>funds</t>
  </si>
  <si>
    <t>blue chip</t>
  </si>
  <si>
    <t>intial outlay</t>
  </si>
  <si>
    <t>PRICE GROWTH</t>
  </si>
  <si>
    <t>average intial outlay</t>
  </si>
  <si>
    <t>sum of earnings</t>
  </si>
  <si>
    <t>average earnings</t>
  </si>
  <si>
    <t>average earnings/average intial outlay</t>
  </si>
  <si>
    <t>multiply by 100%</t>
  </si>
  <si>
    <t>CAPITAL APPRECIATION</t>
  </si>
  <si>
    <t>End Balance</t>
  </si>
  <si>
    <t>After Inflation Adjustment</t>
  </si>
  <si>
    <t>Total Principal</t>
  </si>
  <si>
    <t>Total Interest</t>
  </si>
  <si>
    <t>Breakdown</t>
  </si>
  <si>
    <t>Results</t>
  </si>
  <si>
    <t>using the calculator given</t>
  </si>
  <si>
    <t>interest</t>
  </si>
  <si>
    <t>the three fund are blue chip fund,price growth funds and capital appreciation funds.they are all</t>
  </si>
  <si>
    <t>viable for growth.blue chip funds are the recommendable because their viability for growth is higher.</t>
  </si>
  <si>
    <t>average rate of return=average annual net earnings/origional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</si>
</sst>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/>
    <xf numFmtId="8" fontId="0" fillId="0" borderId="1" xfId="0" applyNumberFormat="1" applyBorder="1"/>
    <xf numFmtId="44" fontId="0" fillId="0" borderId="1" xfId="1" applyFont="1" applyBorder="1"/>
    <xf numFmtId="9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2" workbookViewId="0">
      <selection activeCell="C21" sqref="C21"/>
    </sheetView>
  </sheetViews>
  <sheetFormatPr defaultRowHeight="15" x14ac:dyDescent="0.25"/>
  <cols>
    <col min="1" max="1" width="37.5703125" customWidth="1"/>
    <col min="2" max="2" width="15.85546875" customWidth="1"/>
    <col min="3" max="3" width="14.7109375" customWidth="1"/>
    <col min="4" max="4" width="20.8554687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20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 t="s">
        <v>1</v>
      </c>
      <c r="C4" s="1" t="s">
        <v>3</v>
      </c>
      <c r="D4" s="2" t="s">
        <v>9</v>
      </c>
    </row>
    <row r="5" spans="1:4" x14ac:dyDescent="0.25">
      <c r="A5" s="1" t="s">
        <v>2</v>
      </c>
      <c r="B5" s="1">
        <f>0.203+259</f>
        <v>259.20299999999997</v>
      </c>
      <c r="C5" s="1">
        <f>69.3+259</f>
        <v>328.3</v>
      </c>
      <c r="D5" s="1">
        <f>46.9+192</f>
        <v>238.9</v>
      </c>
    </row>
    <row r="6" spans="1:4" x14ac:dyDescent="0.25">
      <c r="A6" s="1" t="s">
        <v>4</v>
      </c>
      <c r="B6" s="1">
        <f>259.203/10</f>
        <v>25.920299999999997</v>
      </c>
      <c r="C6" s="1">
        <f>328.3/10</f>
        <v>32.83</v>
      </c>
      <c r="D6" s="1">
        <f>238.9/10</f>
        <v>23.89</v>
      </c>
    </row>
    <row r="7" spans="1:4" x14ac:dyDescent="0.25">
      <c r="A7" s="1" t="s">
        <v>5</v>
      </c>
      <c r="B7" s="1">
        <f>0.0473+95</f>
        <v>95.047300000000007</v>
      </c>
      <c r="C7" s="1">
        <f>33.1+95</f>
        <v>128.1</v>
      </c>
      <c r="D7" s="1">
        <f>21.3+36.6</f>
        <v>57.900000000000006</v>
      </c>
    </row>
    <row r="8" spans="1:4" x14ac:dyDescent="0.25">
      <c r="A8" s="1" t="s">
        <v>6</v>
      </c>
      <c r="B8" s="1">
        <f>95.0473/10</f>
        <v>9.5047300000000003</v>
      </c>
      <c r="C8" s="1">
        <f>128.1/10</f>
        <v>12.809999999999999</v>
      </c>
      <c r="D8" s="1">
        <f>D7/10</f>
        <v>5.7900000000000009</v>
      </c>
    </row>
    <row r="9" spans="1:4" x14ac:dyDescent="0.25">
      <c r="A9" s="1" t="s">
        <v>7</v>
      </c>
      <c r="B9" s="1">
        <f>B8/B6</f>
        <v>0.36669058614290734</v>
      </c>
      <c r="C9" s="1">
        <f t="shared" ref="C9:D9" si="0">C8/C6</f>
        <v>0.39019189765458423</v>
      </c>
      <c r="D9" s="1">
        <f t="shared" si="0"/>
        <v>0.24236082042695692</v>
      </c>
    </row>
    <row r="10" spans="1:4" x14ac:dyDescent="0.25">
      <c r="A10" s="1" t="s">
        <v>8</v>
      </c>
      <c r="B10" s="1">
        <f>B9*100</f>
        <v>36.669058614290734</v>
      </c>
      <c r="C10" s="1">
        <f t="shared" ref="C10:D10" si="1">C9*100</f>
        <v>39.019189765458421</v>
      </c>
      <c r="D10" s="1">
        <f t="shared" si="1"/>
        <v>24.236082042695692</v>
      </c>
    </row>
    <row r="11" spans="1:4" x14ac:dyDescent="0.25">
      <c r="A11" s="1"/>
      <c r="B11" s="1"/>
      <c r="C11" s="1"/>
      <c r="D11" s="1"/>
    </row>
    <row r="13" spans="1:4" x14ac:dyDescent="0.25">
      <c r="A13" t="s">
        <v>16</v>
      </c>
    </row>
    <row r="14" spans="1:4" x14ac:dyDescent="0.25">
      <c r="A14" s="1" t="s">
        <v>15</v>
      </c>
      <c r="B14" s="1" t="s">
        <v>1</v>
      </c>
      <c r="C14" s="1" t="s">
        <v>3</v>
      </c>
      <c r="D14" s="1" t="s">
        <v>9</v>
      </c>
    </row>
    <row r="15" spans="1:4" x14ac:dyDescent="0.25">
      <c r="A15" s="1" t="s">
        <v>10</v>
      </c>
      <c r="B15" s="3">
        <v>77768.94</v>
      </c>
      <c r="C15" s="4">
        <v>45285.16</v>
      </c>
      <c r="D15" s="3">
        <v>55822.62</v>
      </c>
    </row>
    <row r="16" spans="1:4" x14ac:dyDescent="0.25">
      <c r="A16" s="1" t="s">
        <v>11</v>
      </c>
      <c r="B16" s="3">
        <v>67084.17</v>
      </c>
      <c r="C16" s="4">
        <v>39063.379999999997</v>
      </c>
      <c r="D16" s="3">
        <v>48153.08</v>
      </c>
    </row>
    <row r="17" spans="1:4" x14ac:dyDescent="0.25">
      <c r="A17" s="1" t="s">
        <v>12</v>
      </c>
      <c r="B17" s="3">
        <v>37000</v>
      </c>
      <c r="C17" s="4">
        <v>37000</v>
      </c>
      <c r="D17" s="3">
        <v>37000</v>
      </c>
    </row>
    <row r="18" spans="1:4" x14ac:dyDescent="0.25">
      <c r="A18" s="1" t="s">
        <v>13</v>
      </c>
      <c r="B18" s="3">
        <v>40768.94</v>
      </c>
      <c r="C18" s="4">
        <v>8285.16</v>
      </c>
      <c r="D18" s="3">
        <v>18822.62</v>
      </c>
    </row>
    <row r="19" spans="1:4" x14ac:dyDescent="0.25">
      <c r="A19" s="1" t="s">
        <v>14</v>
      </c>
      <c r="B19" s="1"/>
      <c r="C19" s="1"/>
      <c r="D19" s="1"/>
    </row>
    <row r="20" spans="1:4" x14ac:dyDescent="0.25">
      <c r="A20" s="1" t="s">
        <v>17</v>
      </c>
      <c r="B20" s="5">
        <v>0.52</v>
      </c>
      <c r="C20" s="5">
        <v>0.18</v>
      </c>
      <c r="D20" s="5">
        <v>0.34</v>
      </c>
    </row>
    <row r="22" spans="1:4" x14ac:dyDescent="0.25">
      <c r="A22" t="s">
        <v>18</v>
      </c>
    </row>
    <row r="23" spans="1:4" x14ac:dyDescent="0.25">
      <c r="A2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KALONDU</dc:creator>
  <cp:lastModifiedBy>ACER</cp:lastModifiedBy>
  <dcterms:created xsi:type="dcterms:W3CDTF">2021-04-22T04:03:17Z</dcterms:created>
  <dcterms:modified xsi:type="dcterms:W3CDTF">2021-04-22T06:40:17Z</dcterms:modified>
</cp:coreProperties>
</file>